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Jan\Desktop\"/>
    </mc:Choice>
  </mc:AlternateContent>
  <xr:revisionPtr revIDLastSave="0" documentId="8_{6BBBCEBF-07F4-4EDA-9EE3-9A9472FE5462}" xr6:coauthVersionLast="47" xr6:coauthVersionMax="47" xr10:uidLastSave="{00000000-0000-0000-0000-000000000000}"/>
  <bookViews>
    <workbookView xWindow="-108" yWindow="-108" windowWidth="23256" windowHeight="13176" xr2:uid="{00000000-000D-0000-FFFF-FFFF00000000}"/>
  </bookViews>
  <sheets>
    <sheet name="Ark1" sheetId="1" r:id="rId1"/>
  </sheets>
  <definedNames>
    <definedName name="_xlnm._FilterDatabase" localSheetId="0" hidden="1">'Ark1'!$A$2:$D$107</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44" i="1" l="1"/>
  <c r="C54" i="1" l="1"/>
  <c r="C90" i="1"/>
  <c r="C8" i="1" l="1"/>
  <c r="C106" i="1" l="1"/>
  <c r="C105" i="1"/>
  <c r="C104" i="1"/>
  <c r="C103" i="1"/>
  <c r="C102" i="1"/>
  <c r="C101" i="1"/>
  <c r="C100" i="1"/>
  <c r="C99" i="1"/>
  <c r="C98" i="1"/>
  <c r="C97" i="1"/>
  <c r="C96" i="1"/>
  <c r="C95" i="1"/>
  <c r="C94" i="1"/>
  <c r="C93" i="1"/>
  <c r="C92" i="1"/>
  <c r="C91"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3" i="1"/>
  <c r="C52" i="1"/>
  <c r="C51" i="1"/>
  <c r="C50" i="1"/>
  <c r="C49" i="1"/>
  <c r="C48" i="1"/>
  <c r="C47" i="1"/>
  <c r="C46" i="1"/>
  <c r="C45"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7" i="1"/>
  <c r="C6" i="1"/>
  <c r="C5" i="1"/>
  <c r="C4" i="1"/>
  <c r="C3" i="1" l="1"/>
</calcChain>
</file>

<file path=xl/sharedStrings.xml><?xml version="1.0" encoding="utf-8"?>
<sst xmlns="http://schemas.openxmlformats.org/spreadsheetml/2006/main" count="308" uniqueCount="262">
  <si>
    <t>Navn</t>
  </si>
  <si>
    <t>Note</t>
  </si>
  <si>
    <t/>
  </si>
  <si>
    <t>ALBERTSLUND TKD KLUB</t>
  </si>
  <si>
    <t>AMAGER TKD KLUB</t>
  </si>
  <si>
    <t>Arirang HORSENS TKD KLUB</t>
  </si>
  <si>
    <t>BAGSVÆRD TKD KLUB</t>
  </si>
  <si>
    <t>BALLERUP TKD KLUB</t>
  </si>
  <si>
    <t>Ballerup TKD afholdt første officielle træning den 2. sep. 1974.
Vi betragter denne dato som klubbens fødselsdag, da den eksakte dato for stiftende generalforsamling ikke kendes.
I en avisartikel fra 3. april 1974 står at der er planer om at starte en klub i Ballerup.
I en stævnebrochure fra 1978 står at klubben blev grundlagt i april 1974.
Grundlæggeren Palle Rene Petersen mener dog at stiftende generalforsamling først var i juni eller deromkring.</t>
  </si>
  <si>
    <t>BORNHOLM TKD KLUB</t>
  </si>
  <si>
    <t>BRAMSNÆS TKD KLUB</t>
  </si>
  <si>
    <t>BRANDE TKD KLUB</t>
  </si>
  <si>
    <t>BRØRUP TKD KLUB</t>
  </si>
  <si>
    <t>COPENHAGEN CITY TKD KLUB</t>
  </si>
  <si>
    <t>ELITE VEST - TKD KLUB AARHUS</t>
  </si>
  <si>
    <t>ESBJERG CITY TKD KLUB</t>
  </si>
  <si>
    <t>ESBJERG TKD KLUB Cheong Yong</t>
  </si>
  <si>
    <t>FREDERICIA TKD KLUB</t>
  </si>
  <si>
    <t>Klubben startede i oktober 1973 med formand Freddie Larsen næstformand Kim Petersen sektrær Elin Koldkjær.
Den 5 juni 1975 bliver der afholdt stiftende generalforsamling med godkendelse af love m.m. her var der i alt  12 medlemmer.</t>
  </si>
  <si>
    <t>FREDERIKSSUND TKD KLUB</t>
  </si>
  <si>
    <t>Koreanske navn er Sanyang Mae, hvilket betyder tårnfalken</t>
  </si>
  <si>
    <t>FURESØ TKD KLUB</t>
  </si>
  <si>
    <t>FÅBORG TKD KLUB</t>
  </si>
  <si>
    <t>GANGNAM SPORTSTAEKWONDO VIRUM</t>
  </si>
  <si>
    <t>GENTOFTE TKD KLUB</t>
  </si>
  <si>
    <t>GLADSAXE TKD KLUB</t>
  </si>
  <si>
    <t>GRINDSTED TKD KLUB</t>
  </si>
  <si>
    <t>HADERSLEV TKD KLUB Chon-Ji</t>
  </si>
  <si>
    <t>HADERSLEV TKD KLUB TEAM MOO DUK KWAN FIGHTERS</t>
  </si>
  <si>
    <t>Haneul Jeongwon Taekwondo Klub Copenhagen</t>
  </si>
  <si>
    <t>HELSINGE TKD KLUB</t>
  </si>
  <si>
    <t>HERLEV TKD KLUB</t>
  </si>
  <si>
    <t>HERNING TKD KLUB</t>
  </si>
  <si>
    <t>HILLERØD TKD KLUB</t>
  </si>
  <si>
    <t>HINNERUP TKD KLUB</t>
  </si>
  <si>
    <t>HOLBÆK MUSOOL TKD KLUB</t>
  </si>
  <si>
    <t>HOLBÆK TKD KLUB</t>
  </si>
  <si>
    <t>HOLSTEBRO TKD KLUB Hwa Rang Do</t>
  </si>
  <si>
    <t>HVALSØ TKD KLUB</t>
  </si>
  <si>
    <t>HVIDOVRE TKD KLUB SIMJANG-ILYEO</t>
  </si>
  <si>
    <t>HWARANG TKD KLUB RØDOVRE</t>
  </si>
  <si>
    <t>IKAST TKD KLUB</t>
  </si>
  <si>
    <t>ISLEV TKD KLUB</t>
  </si>
  <si>
    <t>KOLDING HUMA TKD KLUB</t>
  </si>
  <si>
    <t>KOLDING TKD KLUB</t>
  </si>
  <si>
    <t>KØBENHAVN TKD KLUB</t>
  </si>
  <si>
    <t>KØGE HWARANG TKD KLUB</t>
  </si>
  <si>
    <t>KØGE TKD KLUB</t>
  </si>
  <si>
    <t>LYNGBY TKD KLUB</t>
  </si>
  <si>
    <t>LYSENG TKD KLUB</t>
  </si>
  <si>
    <t>MIDTSJÆLLANDS TKD KLUB</t>
  </si>
  <si>
    <t>MUNKEBO TKD KLUB</t>
  </si>
  <si>
    <t>NORDBORG TKD KLUB</t>
  </si>
  <si>
    <t>NYBORG TKD KLUB</t>
  </si>
  <si>
    <t>NYKØBING MORS TKD KLUB</t>
  </si>
  <si>
    <t>NÆSTVED TKD KLUB</t>
  </si>
  <si>
    <t>NØRRE NEBEL TKD KLUB</t>
  </si>
  <si>
    <t>NØRREBRO TKD KLUB</t>
  </si>
  <si>
    <t>stiftet af Hans Peter “HP” Hansen og Poul Kjær(s)gård i efteråret 1982. Dette ifølge HP.</t>
  </si>
  <si>
    <t>ODDER TKD KLUB</t>
  </si>
  <si>
    <t>ODENSE TKD KLUB</t>
  </si>
  <si>
    <t>RANDERS TKD KLUB</t>
  </si>
  <si>
    <t>REBILD TKD KLUB</t>
  </si>
  <si>
    <t>RIBE TKD KLUB Han Kuk</t>
  </si>
  <si>
    <t>RINGSTED TKD KLUB</t>
  </si>
  <si>
    <t>RISSKOV TKD KLUB Chung Mou</t>
  </si>
  <si>
    <t>ROSKILDE TKD KLUB</t>
  </si>
  <si>
    <t>RYOMGAARD TKD KLUB</t>
  </si>
  <si>
    <t>SAMSØ TKD KLUB</t>
  </si>
  <si>
    <t>SILKEBORG TKD KLUB</t>
  </si>
  <si>
    <t>SKANDERBORG TKD KLUB</t>
  </si>
  <si>
    <t>SKIVE TKD KLUB Keum Gang</t>
  </si>
  <si>
    <t>SKJERN TKD KLUB</t>
  </si>
  <si>
    <t>SKOVBY/GALTEN TKD KLUB</t>
  </si>
  <si>
    <t>SKØRPING JUNG DO TKD</t>
  </si>
  <si>
    <t>SLAGELSE TKD KLUB</t>
  </si>
  <si>
    <t>SOLRØD TKD KLUB</t>
  </si>
  <si>
    <t>Solrød Taekwondo blev stiftet 19/12-80
og medlem af forbundet 17/1-81.</t>
  </si>
  <si>
    <t>STEPPING TKD KLUB (Samvirke Stepping)</t>
  </si>
  <si>
    <t>STRUER TKD KLUB Kuk Sul</t>
  </si>
  <si>
    <t>SUNDBY TKD KLUB</t>
  </si>
  <si>
    <t>SVENDBORG TKD KLUB</t>
  </si>
  <si>
    <t>SÆDDING/GJESING TKD KLUB</t>
  </si>
  <si>
    <t>SØNDERBORG TKD KLUB Chung Un</t>
  </si>
  <si>
    <t>TAEKWONDO KLUB DO, AARHUS</t>
  </si>
  <si>
    <t>TAEKWONDO KLUB TEAM KOLDING</t>
  </si>
  <si>
    <t>TAEKWONDO TEAM HADERSLEV</t>
  </si>
  <si>
    <t>TAEKWONDO TEAM HORSENS</t>
  </si>
  <si>
    <t>TEAM ODENSE TKD KLUB</t>
  </si>
  <si>
    <t>oprindeligt blev Odense Taekwondo Klub, Men Ho startet i 1976. I 1996 blev Team Odense Taekwondo Klub stiftet, men overtog det koreanske navn Maeng Ho. Således er Maeng Ho fra 1976 og Team Odense fra 1996.</t>
  </si>
  <si>
    <t>THISTED TKD KLUB</t>
  </si>
  <si>
    <t>TOMMERUP TKD KLUB</t>
  </si>
  <si>
    <t>TAASTRUP CITY TKD KLUB</t>
  </si>
  <si>
    <t>VARDE TKD KLUB Dong Woo</t>
  </si>
  <si>
    <t>VEJLE TKD KLUB</t>
  </si>
  <si>
    <t>VIBORG TKD KLUB</t>
  </si>
  <si>
    <t>VOJENS TKD KLUB</t>
  </si>
  <si>
    <t>VOLLSMOSE TKD KLUB ODENSE</t>
  </si>
  <si>
    <t>VORDINGBORG TKD KLUB</t>
  </si>
  <si>
    <t>YONG DO KWAN TKD KLUB HJØRRING</t>
  </si>
  <si>
    <t>ØLSTYKKE HWARANG TKD KLUB</t>
  </si>
  <si>
    <t>ØSTERBRO TKD KLUB</t>
  </si>
  <si>
    <t>AABENRAA TKD KLUB</t>
  </si>
  <si>
    <t>AALBORG TKD KLUB</t>
  </si>
  <si>
    <t>AARHUS SYD TKD KLUB - Tang Soo Do</t>
  </si>
  <si>
    <t>ÅRHUS TKD KLUB Chung-Mou</t>
  </si>
  <si>
    <t>AARHUS VEST TKD KLUB</t>
  </si>
  <si>
    <t>Alder</t>
  </si>
  <si>
    <t>14-02-2017</t>
  </si>
  <si>
    <t>02-09-1974</t>
  </si>
  <si>
    <t>01-09-2013</t>
  </si>
  <si>
    <t>07-01-2017</t>
  </si>
  <si>
    <t>15-01-1975</t>
  </si>
  <si>
    <t>01-10-1973</t>
  </si>
  <si>
    <t>24-02-1980</t>
  </si>
  <si>
    <t>15-10-1987</t>
  </si>
  <si>
    <t>07-01-2016</t>
  </si>
  <si>
    <t>01-08-1978</t>
  </si>
  <si>
    <t>15-04-1973</t>
  </si>
  <si>
    <t>24-01-2017</t>
  </si>
  <si>
    <t>07-05-2012</t>
  </si>
  <si>
    <t>15-03-1994</t>
  </si>
  <si>
    <t>23-02-2016</t>
  </si>
  <si>
    <t>21-07-1975</t>
  </si>
  <si>
    <t>01-02-1975</t>
  </si>
  <si>
    <t>15-08-1975</t>
  </si>
  <si>
    <t>17-07-2018</t>
  </si>
  <si>
    <t>12-06-1977</t>
  </si>
  <si>
    <t>01-08-1975</t>
  </si>
  <si>
    <t>01-08-1982</t>
  </si>
  <si>
    <t>09-03-2008</t>
  </si>
  <si>
    <t>01-08-2006</t>
  </si>
  <si>
    <t>24-09-1974</t>
  </si>
  <si>
    <t>01-01-1988</t>
  </si>
  <si>
    <t>01-05-2005</t>
  </si>
  <si>
    <t>01-09-1982</t>
  </si>
  <si>
    <t>01-08-2004</t>
  </si>
  <si>
    <t>01-02-1982</t>
  </si>
  <si>
    <t>09-09-2009</t>
  </si>
  <si>
    <t>12-08-1975</t>
  </si>
  <si>
    <t>05-02-1989</t>
  </si>
  <si>
    <t>09-01-2012</t>
  </si>
  <si>
    <t>01-12-1980</t>
  </si>
  <si>
    <t>19-12-1980</t>
  </si>
  <si>
    <t>01-08-1980</t>
  </si>
  <si>
    <t>01-11-2011</t>
  </si>
  <si>
    <t>13-12-1978</t>
  </si>
  <si>
    <t>01-09-1976</t>
  </si>
  <si>
    <t>25-02-2007</t>
  </si>
  <si>
    <t>19-12-2012</t>
  </si>
  <si>
    <t>01-06-1976</t>
  </si>
  <si>
    <t>01-04-1974</t>
  </si>
  <si>
    <t>08-06-1973</t>
  </si>
  <si>
    <t>22-03-1996</t>
  </si>
  <si>
    <t>22-06-2017</t>
  </si>
  <si>
    <t>01-09-2003</t>
  </si>
  <si>
    <t>20-01-1981</t>
  </si>
  <si>
    <t>10-08-1981</t>
  </si>
  <si>
    <t>10-03-2016</t>
  </si>
  <si>
    <t>07-12-2007</t>
  </si>
  <si>
    <t>Arirang Taekwondo Klub, Horsens blev stiftet den 14. februar 2017, og blev godkendt medlem af Dansk Taekwondo Forbund den 2. marts 2017.</t>
  </si>
  <si>
    <t>Klubben blev stiftet kort efter stiftelsen af Dansk Taekwondo Forbund. 
Oprindeligt var taekwondo en underafdeling af Køge Judoklub, men med bruddet med Dansk Judo Union blev klubben stiftet.
I starten fik vi lov til at træne i den ene ende af den gymnastiksal judoklubben lånte, men efter sommerferien 1975 startede vi på Boholteskolen.</t>
  </si>
  <si>
    <t>Fra Claus:
Slagelse Tkd., der er udsprunget fra St. Merløse Tkd., blev grundlagt af Alex ”Hvalsø” Jensen († 2010)  i december 1980.
Dette ifølge de personer som jeg tidligere har talt med herom. Bl.a. Sten Knuth og hans bror René.
Under afklaringsarbejdet var der bud fra 1977 til 1981. Jeg husker ikke hvordan vi nåede frem til ovennævnte starttidspunkt. Men det har været noget konkret, da jeg ellers ikke ville have det stående så specifikt.</t>
  </si>
  <si>
    <t>Taekwondo Team Horsens er stiftet december 19. December 2012. Første træning i klubben var 21. januar 2013</t>
  </si>
  <si>
    <t>Jubilæumsdato</t>
  </si>
  <si>
    <t>Skift årstallet i A1</t>
  </si>
  <si>
    <t>01-09-1987</t>
  </si>
  <si>
    <t>01-03-1980</t>
  </si>
  <si>
    <t>09-08-1976</t>
  </si>
  <si>
    <t>Albertslund taekwondo klub blev stiftet i starten af september mdr. 1987.</t>
  </si>
  <si>
    <t>Brørup blev startet i 1980 af Bent Schmith med udspring fra Braming.
Årstallet er i henhold til en avisartikel på klubbens (måske tidligere) hjemmeside samt en artikel i forbundsblad fra 1980.
Søren: Jeg husker det som det var sidst februar/marts at brormand og jeg tog de 7 km på knallert.</t>
  </si>
  <si>
    <t>Ribe Taekwondo Klub er etableret i August 1976, men jeg har endnu ikke fået bekræftet datoen.
Preben er sat på sagen, og når jeg har en endelig dato hører du fra os.
Fra Anders: Han Kuk Ribe Taekwon-do sports skole
9. August 1976 kl 19:30</t>
  </si>
  <si>
    <t>01-05-1977</t>
  </si>
  <si>
    <t>Michael Abildgaard: Maj 1977 Morten Vedel Nielsen starter Rødovre Taekwondo Klub, Ilgi Dojang. Træningen foregår i Rødovrehallens judo-lokale på Rødovre parkvej</t>
  </si>
  <si>
    <t>Der er desværre ikke nogen som har noget på skrift om hvornår Vestegnens taekwondo klub= Islev taekwondo klub startede præcist. Dog er det 30 år siden her i 2019. For vi holder jubilæums fest den 9 februar.
Stiftelsesdato (MICHAEL ABILDGAARD PEDERSEN) er 2/5-1989</t>
  </si>
  <si>
    <t>16-11-1990</t>
  </si>
  <si>
    <t>26-05-1997</t>
  </si>
  <si>
    <t>01-08-2016</t>
  </si>
  <si>
    <t>Esbjerg CITY Taekwondo Klub er stiftet d. 26/5-1997. Og dette er bekræftet af Karin Schwartz</t>
  </si>
  <si>
    <t>Hvidovre taekwondoklub Simjang-Ilyeo er stiftet den 1/8-2016</t>
  </si>
  <si>
    <t>02-05-1989</t>
  </si>
  <si>
    <t>01-09-1989</t>
  </si>
  <si>
    <t>26-05-2015</t>
  </si>
  <si>
    <t>Efterår 1989. 
Vær obs på at det er den tredje Odder-klub i rækken. Den første var 1981-1985. Den anden ukendte årstal, men “nogle år efter” den første ifølge Kam Jong, der startede og drev den første.
Det var en hr. Cholamreza Godarzi (3.dan), der startede den op, hvor så Thomas Filyo kom ind i spillet.</t>
  </si>
  <si>
    <t>Vi havde stiftende generalforsamling 26.05.2015</t>
  </si>
  <si>
    <t>Herning taekwondo klub blev grundlagt august 1974  .</t>
  </si>
  <si>
    <t>Hillerød Tkd. blev startet af Allan Valter Petersen i august 1999.
Han kom oprindelig fra Nørrebro, men skiftede til Ballerup i sommeren 1997 hvor han trænede i en periode indtil han valgte at starte egen klub.</t>
  </si>
  <si>
    <t>MuSool Taekwondo klubs stiftende generalforsamling var den 15-12-2010.</t>
  </si>
  <si>
    <t>Hvalsø Tkd. blev stiftet i februar 1977 hvor Alex ”Hvalsø” Jensen blev formand.
Inden da var der Hvalsø Idrætsforenings karate-afdeling (siden september 1975), hvilken fungerede som underafdeling af Holbæk Tkd.</t>
  </si>
  <si>
    <t>Randers taekwondo klub blev stiftet i 1986. Hvornår præcis vides ikke helt, men sidst på året.</t>
  </si>
  <si>
    <t>Stepping Taekwondo Klub startede august 2012.</t>
  </si>
  <si>
    <t>04-01-2008</t>
  </si>
  <si>
    <t>01-08-1974</t>
  </si>
  <si>
    <t>01-08-1999</t>
  </si>
  <si>
    <t>15-12-2010</t>
  </si>
  <si>
    <t>01-09-1975</t>
  </si>
  <si>
    <t>01-09-1986</t>
  </si>
  <si>
    <t>01-08-2012</t>
  </si>
  <si>
    <t>20-08-2016</t>
  </si>
  <si>
    <t>15-04-2015</t>
  </si>
  <si>
    <t>03-03-2011</t>
  </si>
  <si>
    <t>05-11-1984</t>
  </si>
  <si>
    <t>Stiftende generalforsamling: 03.03.2011
Godkendt af Sport og Fritid, Aarhus d.17.03.2011
Godkendt med navn og budt velkommen i dtaf d.01.08.2011.
Vi fejrer selv klubben d.03.03 hvert år.</t>
  </si>
  <si>
    <t>01-08-2011</t>
  </si>
  <si>
    <t>08-01-1980</t>
  </si>
  <si>
    <t>01-08-1983</t>
  </si>
  <si>
    <t>16-04-2018</t>
  </si>
  <si>
    <t>01-08-2013</t>
  </si>
  <si>
    <t>01-08-2015</t>
  </si>
  <si>
    <t>Dato ikke verificeret af klubben.</t>
  </si>
  <si>
    <t>Mangler oplysning fra klubben om specifik dato.
1983.</t>
  </si>
  <si>
    <t>Skørping Jung Do Taekwondo opstart august 2013.</t>
  </si>
  <si>
    <t>Mangler oplysning fra klubben om specifik dato.</t>
  </si>
  <si>
    <t>17-02-1976</t>
  </si>
  <si>
    <t>12-08-1988</t>
  </si>
  <si>
    <t>01-02-1976</t>
  </si>
  <si>
    <t>01-08-1984</t>
  </si>
  <si>
    <t>22-01-2011</t>
  </si>
  <si>
    <t>07-09-1973</t>
  </si>
  <si>
    <t>Brande taekwondo klub blev startet op i 1975 af Charles Maibom, de havde så først stiftende generalforsamling et år efter i 1976, det er det vi går efter,  datoer er uvist men i foråret.
17. februar 1976 (træningsstart jf. Herning Folkeblad 1976-02-21)</t>
  </si>
  <si>
    <t>Tidligere Værløse
12-08-1988 ifølge mit leksikon. Formentlig en oplysning som jeg har fra grundlæggeren Michael Ryge.</t>
  </si>
  <si>
    <t>Vinteren 1975/1976
Klubben startede i 1976 jeg har ikke kunnet finde den endelige dato.</t>
  </si>
  <si>
    <t>Vi blev oprindeligt startet den 22. januar 2011 som hapkido klub og skiftede navn ved ekstra ordinær generalforsamling den 7. september 2011, og blev en søster klub til Ølstykke Taekwon do klub, samtidigt søgte vi om medlemskab i DtAF.</t>
  </si>
  <si>
    <t>03-11-1977</t>
  </si>
  <si>
    <t>04-09-1979</t>
  </si>
  <si>
    <t>01-11-1976</t>
  </si>
  <si>
    <t>24-08-1981</t>
  </si>
  <si>
    <t>Vi har desværre ikke en præcis dato, men april 1973 blev Haderslev Chon-Ji stiftet.
»Poul (grundlægger) …mødte … en danbærer … som trænede Taekwondo. Denne inviterede Poul med til en pinsetræning [ca. 10. juni] i 1973. Han oprettede herefter en underafdeling med Taekwondo [i judoklubben] og opnåede grønt bælte. … I efteråret 1974 meldte Poul klubben ud af Judosammenslutningen Randori og blev registreret i det netop oprettede DTF [Feb. 1975].«</t>
  </si>
  <si>
    <t>Klubben startede i Januar 2016, men vi blev først oprettet som selvstændig klub under DTaF 24.01.2017.
Ifølge deres hjemmeside [2017-02-15]:
Stiftende generalforsamling 17. januar 2017 (men startede 1. marts 2016)</t>
  </si>
  <si>
    <t>17-07-2018 af registering af kolding Huma Taekwondo klub
First træning start den : 21-08-2018</t>
  </si>
  <si>
    <t>Kolding Taekwondo Klub blev stiftet d. 12. juni 1977.</t>
  </si>
  <si>
    <t>Klubben er startet i august 1977. Desværre kan jeg ikke huske den nøjagtige dato. jeg har prøvet at gå mine gamle udklip igennem, men er ikke kommet tættere på, end august 1977.
Korrigeret til 3. november 1977</t>
  </si>
  <si>
    <t>Ifølge Søren Friis-Nielsen: Stiftet i efteråret 1982.
Det er vanskeligt at finde den præcise stiftelsesdato da den dokumentation jeg kan finde relatere sig til senere begivenheder, f.eks. registrering hos CVR.
Dog holdt Lyngby Taekwondo Klub 35 års jubilæum i 2017, så indtil videre tror jeg at vi kan sige start dato 1/8 1982.
Dog holdt Lyngby Taekwondo Klub 35 års jubilæum i 2017, så indtil videre tror jeg at vi kan sige start dato 1/8 1982.</t>
  </si>
  <si>
    <t>Vi ved dog at det er i september 1979. Vi har holdt vores 25 års jubilæum 4. september 2004, så lad os sige stiftelsesdatoen er den, 4. september 1979.
Underafdeling af Odense siden sep. 1977. Blev selvstændig klub i 1979.</t>
  </si>
  <si>
    <t>Ifølge John Petersen: Træningsstart nov. 1976. Blev først selvstændig klub på senere tidspunkt.
Dette stemmer overens med avisartikler.
Bo og Bente Kruse har nævnt 1975 eller primo 1976. På klubbens hjemmeside [2010] stod der Forår 1976.</t>
  </si>
  <si>
    <t>Det nærmeste jeg har kunnet komme frem til mht. jubilæumsdato for Roskilde Taekwondoklub er august måned 1981.
Såfremt i ønsker en fast dato, bestemmes den til d. 24. August.</t>
  </si>
  <si>
    <t>Vores klub blev stiftet d. 22/6 - 2017</t>
  </si>
  <si>
    <t>BRAMMING TAEKWONDO KLUB Taeyang</t>
  </si>
  <si>
    <t>01-09-1978</t>
  </si>
  <si>
    <t>01-09-2006</t>
  </si>
  <si>
    <t>Rebild Hwa Rang Taekwondo Klub blev stiftet august 2004.
Startede som satelitklub under Skive (eller måske Skørping) i 2004.
Blev selvstændig klub med stiftende generalforsamling 1. juni 2006.</t>
  </si>
  <si>
    <t>Ca. september 1978. Formentlig oplyst af Carsten Stigers, der var en af de 2 grundlæggere.
Optaget i DtaF 19. nov. 1978.</t>
  </si>
  <si>
    <t>Det tætteste jeg umiddelbart kan komme Skive Taekwondo Klub stiftelses dato er år 1975. Jeg vil så gætte på det er omkring sommertid. Derfor vil et bud være 1 august 1975.
Startede som afdeling af judoklubben i 1973</t>
  </si>
  <si>
    <t>Ikke verificeret af klubben.
Thomas Vesterdal [2011-08-04] har oplyst at klubben blev startet af Niels Peter Nielsen i 1988.
Årstallet er muligvis baseret på forbundsblad 1988 # 1 hvor i han oplyser at have set klubben nævnt første gang.</t>
  </si>
  <si>
    <t>2011-10-04 (første træning)
SUNDBY TAEKWONDO KLUB blev stiftet 01-11-2011</t>
  </si>
  <si>
    <t>Nøjagtig dato kan vi desværre ikke finde, men Sædding – og Gjesing taekwondoklubber (efter 2 bydele i Esbjerg) blev begge stiftet i august 1980 og startet op af Kim Lehman og Per Holdt Madsen .
I august 1982 blev de 2 klubber lagt sammen til det, der siden har været Sædding – Gjesing Taekwondo Klub.
Var underafdeling af Esbjerg Tkd. indtil 1987.</t>
  </si>
  <si>
    <t>September 2006 ifølge Kristina Pilegaard Ernstsen, formand [mail 2011-08-03]</t>
  </si>
  <si>
    <t>Stiftende generalforsamling 12 januar 2019</t>
  </si>
  <si>
    <t xml:space="preserve">MIDTDJURS TKD KLUB </t>
  </si>
  <si>
    <t xml:space="preserve">Taekwondo blev, med rimelig sikkerhed, trænet i 1990 på Nordbornholm /Allinge.
I 1992 flyttede klubben til Rønne under Rasmus Jørgensen, nuværende Viborg taekwondo. Og blev en del af RIK (Rønne Idræts Klub) = RIK Taekwondo. 
Michael Hesthaven overtog klubben omkring 1996 stadig under RIK. Lis Borring overtog styringen i løbet af start 00'erne.
I januar 2006 blev Bornholm Taekwondo Klub Hae Sung en realitet, da forskellen på RIK der primært består fodboldafdelingen og taekwondo afdelingen blev for stor. </t>
  </si>
  <si>
    <t>I forbunds-blad 76-1 er der refereret til Sjællandske mesterskaber d. 6 marts 1976.
Vi har kontakt til Keld Nielsen, der blev nr 2 i Seniorer begynder 9-8 kup, som har bekræftet hans deltagelse.
Der deltog også en Michael Rasmussen i Viderkomne 7-1kup fra klubben, det daterer os ca. et lille år tilbage i tiden.
I vores vedtægter står der, at generalforsamling skal holdes inden udgangen af maj.
Mit bedste bud er i slutning af maj 1975.
Da jeg var med fra starten har jeg nu fundet dokumentationen frem. Jeg har dagsorden og referat fra den stiftende generalforsamling og datoen er 7 november 1975. Den stiftende generalforsamling blev afholdt i Vordingborghallens kantine.  Jeg har ikke oplysninger om hvornår Taekwondo under judoklubben startede, men det kan ikke have været meget før. Dog kan jeg huske at vi under judoklubben trænede i den store gymnastiksal på Marienberg Skole. Senere da vi var blevet os selv trænede vi i den lille gymnastiksal også på Marienberg Skole, vi har trænet på Kirketorvets Skoles gymnastiksal og i rigtig mange år på kasernen.</t>
  </si>
  <si>
    <t>Mangler oplysning fra klubben om specifik dato. Taekwondo-hold startede i byens judoklub i april 1976,
Blev selvstændig klub i 1979.</t>
  </si>
  <si>
    <t>Mangler oplysning fra klubben om specifik dato. 1975 sep./okt.</t>
  </si>
  <si>
    <t>Stiftende generalforsamling 2019-03-16. Oprettet i DTaF 2020-01-20</t>
  </si>
  <si>
    <t>BLISTRUP TKD KLUB</t>
  </si>
  <si>
    <t>THYHOLM TKD KLUB</t>
  </si>
  <si>
    <t>NORDFYN TKD KLUB</t>
  </si>
  <si>
    <t>Datoen for sammenlægning med Viby</t>
  </si>
  <si>
    <t>KONGSVANG TKD KLUB</t>
  </si>
  <si>
    <t>Stiftende generalforsamling 2020-01-25. Optaget i DTaF 2020-04-14.</t>
  </si>
  <si>
    <t>Klubbens navn er Kuk - Sul, Struer Taekwondo Klub, sign. STK., som blev stiftet 1/8-1980. Formålet er at opøve sin medlemmer i Dansk Taekwondo Forbunds fastlagte gradsinddeling.</t>
  </si>
  <si>
    <t>Rettet: 2022-01-24. Jubilæum 10 – 25 – 40 – 50 – 75 og 100 markeres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</si>
</sst>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font>
      <sz val="11"/>
      <name val="Calibri"/>
    </font>
    <font>
      <b/>
      <sz val="10"/>
      <name val="Calibri"/>
      <family val="2"/>
    </font>
    <font>
      <sz val="10"/>
      <name val="Calibri"/>
      <family val="2"/>
    </font>
    <font>
      <sz val="11"/>
      <name val="Calibri"/>
      <family val="2"/>
    </font>
    <font>
      <sz val="18"/>
      <name val="Calibri"/>
      <family val="2"/>
    </font>
    <font>
      <b/>
      <sz val="11"/>
      <name val="Calibri"/>
      <family val="2"/>
    </font>
  </fonts>
  <fills count="5">
    <fill>
      <patternFill patternType="none"/>
    </fill>
    <fill>
      <patternFill patternType="gray125"/>
    </fill>
    <fill>
      <patternFill patternType="darkGray">
        <fgColor rgb="FFF5F5DC"/>
      </patternFill>
    </fill>
    <fill>
      <patternFill patternType="solid">
        <fgColor theme="9" tint="0.59999389629810485"/>
        <bgColor indexed="64"/>
      </patternFill>
    </fill>
    <fill>
      <patternFill patternType="solid">
        <fgColor theme="7" tint="0.59999389629810485"/>
        <bgColor indexed="64"/>
      </patternFill>
    </fill>
  </fills>
  <borders count="1">
    <border>
      <left/>
      <right/>
      <top/>
      <bottom/>
      <diagonal/>
    </border>
  </borders>
  <cellStyleXfs count="1">
    <xf numFmtId="0" fontId="0" fillId="0" borderId="0"/>
  </cellStyleXfs>
  <cellXfs count="16">
    <xf numFmtId="0" fontId="0" fillId="0" borderId="0" xfId="0"/>
    <xf numFmtId="0" fontId="1" fillId="2" borderId="0" xfId="0" applyFont="1" applyFill="1" applyAlignment="1">
      <alignment horizontal="left" vertical="center"/>
    </xf>
    <xf numFmtId="0" fontId="2" fillId="0" borderId="0" xfId="0" applyFont="1" applyAlignment="1">
      <alignment horizontal="left" vertical="center"/>
    </xf>
    <xf numFmtId="14" fontId="1" fillId="2" borderId="0" xfId="0" applyNumberFormat="1" applyFont="1" applyFill="1" applyAlignment="1">
      <alignment horizontal="left" vertical="center"/>
    </xf>
    <xf numFmtId="14" fontId="0" fillId="0" borderId="0" xfId="0" applyNumberFormat="1"/>
    <xf numFmtId="1" fontId="1" fillId="2" borderId="0" xfId="0" applyNumberFormat="1" applyFont="1" applyFill="1" applyAlignment="1">
      <alignment horizontal="center"/>
    </xf>
    <xf numFmtId="1" fontId="2" fillId="0" borderId="0" xfId="0" applyNumberFormat="1" applyFont="1" applyAlignment="1">
      <alignment horizontal="center"/>
    </xf>
    <xf numFmtId="1" fontId="0" fillId="0" borderId="0" xfId="0" applyNumberFormat="1" applyAlignment="1">
      <alignment horizontal="center"/>
    </xf>
    <xf numFmtId="164" fontId="2" fillId="0" borderId="0" xfId="0" applyNumberFormat="1" applyFont="1" applyAlignment="1">
      <alignment horizontal="left" vertical="center"/>
    </xf>
    <xf numFmtId="0" fontId="4" fillId="3" borderId="0" xfId="0" applyFont="1" applyFill="1" applyAlignment="1">
      <alignment horizontal="center"/>
    </xf>
    <xf numFmtId="14" fontId="3" fillId="4" borderId="0" xfId="0" applyNumberFormat="1" applyFont="1" applyFill="1" applyAlignment="1">
      <alignment vertical="center"/>
    </xf>
    <xf numFmtId="14" fontId="3" fillId="0" borderId="0" xfId="0" applyNumberFormat="1" applyFont="1"/>
    <xf numFmtId="0" fontId="3" fillId="0" borderId="0" xfId="0" applyFont="1" applyAlignment="1">
      <alignment vertical="center"/>
    </xf>
    <xf numFmtId="0" fontId="2" fillId="0" borderId="0" xfId="0" applyFont="1" applyAlignment="1">
      <alignment horizontal="left" vertical="center" wrapText="1"/>
    </xf>
    <xf numFmtId="164" fontId="2" fillId="0" borderId="0" xfId="0" applyNumberFormat="1" applyFont="1" applyFill="1" applyAlignment="1">
      <alignment horizontal="left" vertical="center"/>
    </xf>
    <xf numFmtId="0" fontId="5" fillId="0" borderId="0" xfId="0" applyFont="1"/>
  </cellXfs>
  <cellStyles count="1">
    <cellStyle name="Normal" xfId="0" builtinId="0"/>
  </cellStyles>
  <dxfs count="2">
    <dxf>
      <fill>
        <patternFill patternType="none">
          <bgColor auto="1"/>
        </patternFill>
      </fill>
    </dxf>
    <dxf>
      <fill>
        <patternFill>
          <bgColor theme="5" tint="0.59996337778862885"/>
        </patternFill>
      </fill>
    </dxf>
  </dxfs>
  <tableStyles count="0" defaultTableStyle="TableStyleMedium2"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10"/>
  <sheetViews>
    <sheetView showZeros="0" tabSelected="1" workbookViewId="0">
      <pane ySplit="2" topLeftCell="A15" activePane="bottomLeft" state="frozen"/>
      <selection pane="bottomLeft" activeCell="A34" sqref="A34:XFD34"/>
    </sheetView>
  </sheetViews>
  <sheetFormatPr defaultRowHeight="14.4"/>
  <cols>
    <col min="1" max="1" width="46.5546875" customWidth="1"/>
    <col min="2" max="2" width="15.109375" style="4" bestFit="1" customWidth="1"/>
    <col min="3" max="3" width="10.77734375" style="7" customWidth="1"/>
    <col min="4" max="4" width="255.77734375" bestFit="1" customWidth="1"/>
    <col min="5" max="5" width="10.33203125" bestFit="1" customWidth="1"/>
  </cols>
  <sheetData>
    <row r="1" spans="1:5" ht="23.4">
      <c r="A1" s="9">
        <v>2022</v>
      </c>
      <c r="B1" s="10" t="s">
        <v>165</v>
      </c>
      <c r="D1" s="15" t="s">
        <v>261</v>
      </c>
    </row>
    <row r="2" spans="1:5">
      <c r="A2" s="1" t="s">
        <v>0</v>
      </c>
      <c r="B2" s="3" t="s">
        <v>164</v>
      </c>
      <c r="C2" s="5" t="s">
        <v>107</v>
      </c>
      <c r="D2" s="1" t="s">
        <v>1</v>
      </c>
    </row>
    <row r="3" spans="1:5">
      <c r="A3" s="2" t="s">
        <v>3</v>
      </c>
      <c r="B3" s="8" t="s">
        <v>166</v>
      </c>
      <c r="C3" s="6">
        <f>IF(ISBLANK(B3),0,$A$1-YEAR(B3))</f>
        <v>35</v>
      </c>
      <c r="D3" s="2" t="s">
        <v>169</v>
      </c>
      <c r="E3" s="11"/>
    </row>
    <row r="4" spans="1:5">
      <c r="A4" s="2" t="s">
        <v>4</v>
      </c>
      <c r="B4" s="8">
        <v>40189</v>
      </c>
      <c r="C4" s="6">
        <f t="shared" ref="C4:C61" si="0">IF(ISBLANK(B4),0,$A$1-YEAR(B4))</f>
        <v>12</v>
      </c>
      <c r="D4" s="2" t="s">
        <v>2</v>
      </c>
    </row>
    <row r="5" spans="1:5">
      <c r="A5" s="2" t="s">
        <v>5</v>
      </c>
      <c r="B5" s="8" t="s">
        <v>108</v>
      </c>
      <c r="C5" s="6">
        <f t="shared" si="0"/>
        <v>5</v>
      </c>
      <c r="D5" s="2" t="s">
        <v>160</v>
      </c>
    </row>
    <row r="6" spans="1:5">
      <c r="A6" s="2" t="s">
        <v>6</v>
      </c>
      <c r="B6" s="8" t="s">
        <v>175</v>
      </c>
      <c r="C6" s="6">
        <f t="shared" si="0"/>
        <v>32</v>
      </c>
      <c r="D6" s="2" t="s">
        <v>2</v>
      </c>
    </row>
    <row r="7" spans="1:5">
      <c r="A7" s="2" t="s">
        <v>7</v>
      </c>
      <c r="B7" s="8" t="s">
        <v>109</v>
      </c>
      <c r="C7" s="6">
        <f t="shared" si="0"/>
        <v>48</v>
      </c>
      <c r="D7" s="2" t="s">
        <v>8</v>
      </c>
    </row>
    <row r="8" spans="1:5">
      <c r="A8" s="2" t="s">
        <v>254</v>
      </c>
      <c r="B8" s="8">
        <v>43540</v>
      </c>
      <c r="C8" s="6">
        <f t="shared" si="0"/>
        <v>3</v>
      </c>
      <c r="D8" s="2" t="s">
        <v>253</v>
      </c>
    </row>
    <row r="9" spans="1:5" ht="55.2">
      <c r="A9" s="2" t="s">
        <v>9</v>
      </c>
      <c r="B9" s="8">
        <v>30195</v>
      </c>
      <c r="C9" s="6">
        <f t="shared" si="0"/>
        <v>40</v>
      </c>
      <c r="D9" s="13" t="s">
        <v>249</v>
      </c>
    </row>
    <row r="10" spans="1:5">
      <c r="A10" s="2" t="s">
        <v>237</v>
      </c>
      <c r="B10" s="8">
        <v>43477</v>
      </c>
      <c r="C10" s="6">
        <f t="shared" si="0"/>
        <v>3</v>
      </c>
      <c r="D10" s="12" t="s">
        <v>247</v>
      </c>
    </row>
    <row r="11" spans="1:5">
      <c r="A11" s="2" t="s">
        <v>10</v>
      </c>
      <c r="B11" s="8" t="s">
        <v>110</v>
      </c>
      <c r="C11" s="6">
        <f t="shared" si="0"/>
        <v>9</v>
      </c>
      <c r="D11" s="2" t="s">
        <v>2</v>
      </c>
    </row>
    <row r="12" spans="1:5">
      <c r="A12" s="2" t="s">
        <v>11</v>
      </c>
      <c r="B12" s="8" t="s">
        <v>213</v>
      </c>
      <c r="C12" s="6">
        <f t="shared" si="0"/>
        <v>46</v>
      </c>
      <c r="D12" s="2" t="s">
        <v>219</v>
      </c>
    </row>
    <row r="13" spans="1:5">
      <c r="A13" s="2" t="s">
        <v>12</v>
      </c>
      <c r="B13" s="8" t="s">
        <v>167</v>
      </c>
      <c r="C13" s="6">
        <f t="shared" si="0"/>
        <v>42</v>
      </c>
      <c r="D13" s="2" t="s">
        <v>170</v>
      </c>
    </row>
    <row r="14" spans="1:5">
      <c r="A14" s="2" t="s">
        <v>13</v>
      </c>
      <c r="B14" s="8" t="s">
        <v>111</v>
      </c>
      <c r="C14" s="6">
        <f t="shared" si="0"/>
        <v>5</v>
      </c>
      <c r="D14" s="2" t="s">
        <v>2</v>
      </c>
    </row>
    <row r="15" spans="1:5">
      <c r="A15" s="2" t="s">
        <v>14</v>
      </c>
      <c r="B15" s="8" t="s">
        <v>191</v>
      </c>
      <c r="C15" s="6">
        <f t="shared" si="0"/>
        <v>14</v>
      </c>
      <c r="D15" s="2" t="s">
        <v>2</v>
      </c>
    </row>
    <row r="16" spans="1:5">
      <c r="A16" s="2" t="s">
        <v>15</v>
      </c>
      <c r="B16" s="8" t="s">
        <v>176</v>
      </c>
      <c r="C16" s="6">
        <f t="shared" si="0"/>
        <v>25</v>
      </c>
      <c r="D16" s="2" t="s">
        <v>178</v>
      </c>
    </row>
    <row r="17" spans="1:4">
      <c r="A17" s="2" t="s">
        <v>16</v>
      </c>
      <c r="B17" s="8" t="s">
        <v>112</v>
      </c>
      <c r="C17" s="6">
        <f t="shared" si="0"/>
        <v>47</v>
      </c>
      <c r="D17" s="2" t="s">
        <v>2</v>
      </c>
    </row>
    <row r="18" spans="1:4">
      <c r="A18" s="2" t="s">
        <v>17</v>
      </c>
      <c r="B18" s="8" t="s">
        <v>113</v>
      </c>
      <c r="C18" s="6">
        <f t="shared" si="0"/>
        <v>49</v>
      </c>
      <c r="D18" s="2" t="s">
        <v>18</v>
      </c>
    </row>
    <row r="19" spans="1:4">
      <c r="A19" s="2" t="s">
        <v>19</v>
      </c>
      <c r="B19" s="8" t="s">
        <v>114</v>
      </c>
      <c r="C19" s="6">
        <f t="shared" si="0"/>
        <v>42</v>
      </c>
      <c r="D19" s="2" t="s">
        <v>20</v>
      </c>
    </row>
    <row r="20" spans="1:4">
      <c r="A20" s="2" t="s">
        <v>21</v>
      </c>
      <c r="B20" s="8" t="s">
        <v>214</v>
      </c>
      <c r="C20" s="6">
        <f t="shared" si="0"/>
        <v>34</v>
      </c>
      <c r="D20" s="2" t="s">
        <v>220</v>
      </c>
    </row>
    <row r="21" spans="1:4">
      <c r="A21" s="2" t="s">
        <v>22</v>
      </c>
      <c r="B21" s="8" t="s">
        <v>115</v>
      </c>
      <c r="C21" s="6">
        <f t="shared" si="0"/>
        <v>35</v>
      </c>
      <c r="D21" s="2" t="s">
        <v>2</v>
      </c>
    </row>
    <row r="22" spans="1:4">
      <c r="A22" s="2" t="s">
        <v>23</v>
      </c>
      <c r="B22" s="8">
        <v>41544</v>
      </c>
      <c r="C22" s="6">
        <f t="shared" si="0"/>
        <v>9</v>
      </c>
      <c r="D22" s="2" t="s">
        <v>2</v>
      </c>
    </row>
    <row r="23" spans="1:4">
      <c r="A23" s="2" t="s">
        <v>24</v>
      </c>
      <c r="B23" s="8" t="s">
        <v>116</v>
      </c>
      <c r="C23" s="6">
        <f t="shared" si="0"/>
        <v>6</v>
      </c>
      <c r="D23" s="2" t="s">
        <v>2</v>
      </c>
    </row>
    <row r="24" spans="1:4">
      <c r="A24" s="2" t="s">
        <v>25</v>
      </c>
      <c r="B24" s="8" t="s">
        <v>117</v>
      </c>
      <c r="C24" s="6">
        <f t="shared" si="0"/>
        <v>44</v>
      </c>
      <c r="D24" s="2" t="s">
        <v>2</v>
      </c>
    </row>
    <row r="25" spans="1:4">
      <c r="A25" s="2" t="s">
        <v>26</v>
      </c>
      <c r="B25" s="8" t="s">
        <v>215</v>
      </c>
      <c r="C25" s="6">
        <f t="shared" si="0"/>
        <v>46</v>
      </c>
      <c r="D25" s="2" t="s">
        <v>221</v>
      </c>
    </row>
    <row r="26" spans="1:4">
      <c r="A26" s="2" t="s">
        <v>27</v>
      </c>
      <c r="B26" s="8" t="s">
        <v>118</v>
      </c>
      <c r="C26" s="6">
        <f t="shared" si="0"/>
        <v>49</v>
      </c>
      <c r="D26" s="2" t="s">
        <v>227</v>
      </c>
    </row>
    <row r="27" spans="1:4">
      <c r="A27" s="2" t="s">
        <v>28</v>
      </c>
      <c r="B27" s="8" t="s">
        <v>119</v>
      </c>
      <c r="C27" s="6">
        <f t="shared" si="0"/>
        <v>5</v>
      </c>
      <c r="D27" s="2" t="s">
        <v>228</v>
      </c>
    </row>
    <row r="28" spans="1:4">
      <c r="A28" s="2" t="s">
        <v>29</v>
      </c>
      <c r="B28" s="8" t="s">
        <v>120</v>
      </c>
      <c r="C28" s="6">
        <f t="shared" si="0"/>
        <v>10</v>
      </c>
      <c r="D28" s="2" t="s">
        <v>2</v>
      </c>
    </row>
    <row r="29" spans="1:4">
      <c r="A29" s="2" t="s">
        <v>30</v>
      </c>
      <c r="B29" s="8" t="s">
        <v>121</v>
      </c>
      <c r="C29" s="6">
        <f t="shared" si="0"/>
        <v>28</v>
      </c>
      <c r="D29" s="2" t="s">
        <v>2</v>
      </c>
    </row>
    <row r="30" spans="1:4">
      <c r="A30" s="2" t="s">
        <v>31</v>
      </c>
      <c r="B30" s="8" t="s">
        <v>216</v>
      </c>
      <c r="C30" s="6">
        <f t="shared" si="0"/>
        <v>38</v>
      </c>
      <c r="D30" s="2" t="s">
        <v>2</v>
      </c>
    </row>
    <row r="31" spans="1:4">
      <c r="A31" s="2" t="s">
        <v>32</v>
      </c>
      <c r="B31" s="8" t="s">
        <v>192</v>
      </c>
      <c r="C31" s="6">
        <f t="shared" si="0"/>
        <v>48</v>
      </c>
      <c r="D31" s="2" t="s">
        <v>185</v>
      </c>
    </row>
    <row r="32" spans="1:4">
      <c r="A32" s="2" t="s">
        <v>33</v>
      </c>
      <c r="B32" s="8" t="s">
        <v>193</v>
      </c>
      <c r="C32" s="6">
        <f t="shared" si="0"/>
        <v>23</v>
      </c>
      <c r="D32" s="2" t="s">
        <v>186</v>
      </c>
    </row>
    <row r="33" spans="1:4">
      <c r="A33" s="2" t="s">
        <v>34</v>
      </c>
      <c r="B33" s="8" t="s">
        <v>122</v>
      </c>
      <c r="C33" s="6">
        <f t="shared" si="0"/>
        <v>6</v>
      </c>
      <c r="D33" s="2" t="s">
        <v>2</v>
      </c>
    </row>
    <row r="34" spans="1:4">
      <c r="A34" s="2" t="s">
        <v>35</v>
      </c>
      <c r="B34" s="8" t="s">
        <v>194</v>
      </c>
      <c r="C34" s="6">
        <f t="shared" si="0"/>
        <v>12</v>
      </c>
      <c r="D34" s="2" t="s">
        <v>187</v>
      </c>
    </row>
    <row r="35" spans="1:4">
      <c r="A35" s="2" t="s">
        <v>36</v>
      </c>
      <c r="B35" s="8" t="s">
        <v>123</v>
      </c>
      <c r="C35" s="6">
        <f t="shared" si="0"/>
        <v>47</v>
      </c>
      <c r="D35" s="2" t="s">
        <v>2</v>
      </c>
    </row>
    <row r="36" spans="1:4">
      <c r="A36" s="2" t="s">
        <v>37</v>
      </c>
      <c r="B36" s="8" t="s">
        <v>124</v>
      </c>
      <c r="C36" s="6">
        <f t="shared" si="0"/>
        <v>47</v>
      </c>
      <c r="D36" s="2" t="s">
        <v>2</v>
      </c>
    </row>
    <row r="37" spans="1:4">
      <c r="A37" s="2" t="s">
        <v>38</v>
      </c>
      <c r="B37" s="8" t="s">
        <v>195</v>
      </c>
      <c r="C37" s="6">
        <f t="shared" si="0"/>
        <v>47</v>
      </c>
      <c r="D37" s="2" t="s">
        <v>188</v>
      </c>
    </row>
    <row r="38" spans="1:4">
      <c r="A38" s="2" t="s">
        <v>39</v>
      </c>
      <c r="B38" s="8" t="s">
        <v>177</v>
      </c>
      <c r="C38" s="6">
        <f t="shared" si="0"/>
        <v>6</v>
      </c>
      <c r="D38" s="2" t="s">
        <v>179</v>
      </c>
    </row>
    <row r="39" spans="1:4">
      <c r="A39" s="2" t="s">
        <v>40</v>
      </c>
      <c r="B39" s="8" t="s">
        <v>172</v>
      </c>
      <c r="C39" s="6">
        <f t="shared" si="0"/>
        <v>45</v>
      </c>
      <c r="D39" s="2" t="s">
        <v>173</v>
      </c>
    </row>
    <row r="40" spans="1:4">
      <c r="A40" s="2" t="s">
        <v>41</v>
      </c>
      <c r="B40" s="8" t="s">
        <v>125</v>
      </c>
      <c r="C40" s="6">
        <f t="shared" si="0"/>
        <v>47</v>
      </c>
      <c r="D40" s="2" t="s">
        <v>2</v>
      </c>
    </row>
    <row r="41" spans="1:4">
      <c r="A41" s="2" t="s">
        <v>42</v>
      </c>
      <c r="B41" s="8" t="s">
        <v>180</v>
      </c>
      <c r="C41" s="6">
        <f t="shared" si="0"/>
        <v>33</v>
      </c>
      <c r="D41" s="2" t="s">
        <v>174</v>
      </c>
    </row>
    <row r="42" spans="1:4">
      <c r="A42" s="2" t="s">
        <v>43</v>
      </c>
      <c r="B42" s="8" t="s">
        <v>126</v>
      </c>
      <c r="C42" s="6">
        <f t="shared" si="0"/>
        <v>4</v>
      </c>
      <c r="D42" s="2" t="s">
        <v>229</v>
      </c>
    </row>
    <row r="43" spans="1:4">
      <c r="A43" s="2" t="s">
        <v>44</v>
      </c>
      <c r="B43" s="8" t="s">
        <v>127</v>
      </c>
      <c r="C43" s="6">
        <f t="shared" si="0"/>
        <v>45</v>
      </c>
      <c r="D43" s="2" t="s">
        <v>230</v>
      </c>
    </row>
    <row r="44" spans="1:4">
      <c r="A44" s="2" t="s">
        <v>258</v>
      </c>
      <c r="B44" s="8">
        <v>43855</v>
      </c>
      <c r="C44" s="6">
        <f t="shared" si="0"/>
        <v>2</v>
      </c>
      <c r="D44" s="2" t="s">
        <v>259</v>
      </c>
    </row>
    <row r="45" spans="1:4">
      <c r="A45" s="2" t="s">
        <v>45</v>
      </c>
      <c r="B45" s="8" t="s">
        <v>223</v>
      </c>
      <c r="C45" s="6">
        <f t="shared" si="0"/>
        <v>45</v>
      </c>
      <c r="D45" s="2" t="s">
        <v>231</v>
      </c>
    </row>
    <row r="46" spans="1:4">
      <c r="A46" s="2" t="s">
        <v>46</v>
      </c>
      <c r="B46" s="8" t="s">
        <v>217</v>
      </c>
      <c r="C46" s="6">
        <f t="shared" si="0"/>
        <v>11</v>
      </c>
      <c r="D46" s="2" t="s">
        <v>222</v>
      </c>
    </row>
    <row r="47" spans="1:4">
      <c r="A47" s="2" t="s">
        <v>47</v>
      </c>
      <c r="B47" s="8" t="s">
        <v>128</v>
      </c>
      <c r="C47" s="6">
        <f t="shared" si="0"/>
        <v>47</v>
      </c>
      <c r="D47" s="2" t="s">
        <v>161</v>
      </c>
    </row>
    <row r="48" spans="1:4">
      <c r="A48" s="2" t="s">
        <v>48</v>
      </c>
      <c r="B48" s="8" t="s">
        <v>129</v>
      </c>
      <c r="C48" s="6">
        <f t="shared" si="0"/>
        <v>40</v>
      </c>
      <c r="D48" s="2" t="s">
        <v>232</v>
      </c>
    </row>
    <row r="49" spans="1:4">
      <c r="A49" s="2" t="s">
        <v>49</v>
      </c>
      <c r="B49" s="8" t="s">
        <v>130</v>
      </c>
      <c r="C49" s="6">
        <f t="shared" si="0"/>
        <v>14</v>
      </c>
      <c r="D49" s="2" t="s">
        <v>2</v>
      </c>
    </row>
    <row r="50" spans="1:4" ht="27.6">
      <c r="A50" t="s">
        <v>248</v>
      </c>
      <c r="B50" s="14">
        <v>27851</v>
      </c>
      <c r="C50" s="6">
        <f t="shared" si="0"/>
        <v>46</v>
      </c>
      <c r="D50" s="13" t="s">
        <v>251</v>
      </c>
    </row>
    <row r="51" spans="1:4">
      <c r="A51" s="2" t="s">
        <v>50</v>
      </c>
      <c r="B51" s="8" t="s">
        <v>131</v>
      </c>
      <c r="C51" s="6">
        <f t="shared" si="0"/>
        <v>16</v>
      </c>
      <c r="D51" s="2" t="s">
        <v>2</v>
      </c>
    </row>
    <row r="52" spans="1:4">
      <c r="A52" s="2" t="s">
        <v>51</v>
      </c>
      <c r="B52" s="8" t="s">
        <v>224</v>
      </c>
      <c r="C52" s="6">
        <f t="shared" si="0"/>
        <v>43</v>
      </c>
      <c r="D52" s="2" t="s">
        <v>233</v>
      </c>
    </row>
    <row r="53" spans="1:4">
      <c r="A53" s="2" t="s">
        <v>52</v>
      </c>
      <c r="B53" s="8" t="s">
        <v>132</v>
      </c>
      <c r="C53" s="6">
        <f t="shared" si="0"/>
        <v>48</v>
      </c>
      <c r="D53" s="2" t="s">
        <v>2</v>
      </c>
    </row>
    <row r="54" spans="1:4">
      <c r="A54" s="2" t="s">
        <v>256</v>
      </c>
      <c r="B54" s="8">
        <v>43633</v>
      </c>
      <c r="C54" s="6">
        <f t="shared" si="0"/>
        <v>3</v>
      </c>
      <c r="D54" s="2"/>
    </row>
    <row r="55" spans="1:4">
      <c r="A55" s="2" t="s">
        <v>53</v>
      </c>
      <c r="B55" s="8" t="s">
        <v>225</v>
      </c>
      <c r="C55" s="6">
        <f t="shared" si="0"/>
        <v>46</v>
      </c>
      <c r="D55" s="2" t="s">
        <v>234</v>
      </c>
    </row>
    <row r="56" spans="1:4">
      <c r="A56" s="2" t="s">
        <v>54</v>
      </c>
      <c r="B56" s="8" t="s">
        <v>204</v>
      </c>
      <c r="C56" s="6">
        <f t="shared" si="0"/>
        <v>42</v>
      </c>
      <c r="D56" s="2" t="s">
        <v>209</v>
      </c>
    </row>
    <row r="57" spans="1:4">
      <c r="A57" s="2" t="s">
        <v>55</v>
      </c>
      <c r="B57" s="8" t="s">
        <v>133</v>
      </c>
      <c r="C57" s="6">
        <f t="shared" si="0"/>
        <v>34</v>
      </c>
      <c r="D57" s="2" t="s">
        <v>2</v>
      </c>
    </row>
    <row r="58" spans="1:4">
      <c r="A58" s="2" t="s">
        <v>56</v>
      </c>
      <c r="B58" s="8" t="s">
        <v>134</v>
      </c>
      <c r="C58" s="6">
        <f t="shared" si="0"/>
        <v>17</v>
      </c>
      <c r="D58" s="2" t="s">
        <v>2</v>
      </c>
    </row>
    <row r="59" spans="1:4">
      <c r="A59" s="2" t="s">
        <v>57</v>
      </c>
      <c r="B59" s="8" t="s">
        <v>135</v>
      </c>
      <c r="C59" s="6">
        <f t="shared" si="0"/>
        <v>40</v>
      </c>
      <c r="D59" s="2" t="s">
        <v>58</v>
      </c>
    </row>
    <row r="60" spans="1:4">
      <c r="A60" s="2" t="s">
        <v>59</v>
      </c>
      <c r="B60" s="8" t="s">
        <v>181</v>
      </c>
      <c r="C60" s="6">
        <f t="shared" si="0"/>
        <v>33</v>
      </c>
      <c r="D60" s="2" t="s">
        <v>183</v>
      </c>
    </row>
    <row r="61" spans="1:4">
      <c r="A61" s="2" t="s">
        <v>60</v>
      </c>
      <c r="B61" s="8" t="s">
        <v>199</v>
      </c>
      <c r="C61" s="6">
        <f t="shared" si="0"/>
        <v>7</v>
      </c>
      <c r="D61" s="2" t="s">
        <v>2</v>
      </c>
    </row>
    <row r="62" spans="1:4">
      <c r="A62" s="2" t="s">
        <v>61</v>
      </c>
      <c r="B62" s="8" t="s">
        <v>196</v>
      </c>
      <c r="C62" s="6">
        <f t="shared" ref="C62:C106" si="1">IF(ISBLANK(B62),0,$A$1-YEAR(B62))</f>
        <v>36</v>
      </c>
      <c r="D62" s="2" t="s">
        <v>189</v>
      </c>
    </row>
    <row r="63" spans="1:4">
      <c r="A63" s="2" t="s">
        <v>62</v>
      </c>
      <c r="B63" s="8" t="s">
        <v>136</v>
      </c>
      <c r="C63" s="6">
        <f t="shared" si="1"/>
        <v>18</v>
      </c>
      <c r="D63" s="2" t="s">
        <v>240</v>
      </c>
    </row>
    <row r="64" spans="1:4">
      <c r="A64" s="2" t="s">
        <v>63</v>
      </c>
      <c r="B64" s="8" t="s">
        <v>168</v>
      </c>
      <c r="C64" s="6">
        <f t="shared" si="1"/>
        <v>46</v>
      </c>
      <c r="D64" s="2" t="s">
        <v>171</v>
      </c>
    </row>
    <row r="65" spans="1:4">
      <c r="A65" s="2" t="s">
        <v>64</v>
      </c>
      <c r="B65" s="8" t="s">
        <v>205</v>
      </c>
      <c r="C65" s="6">
        <f t="shared" si="1"/>
        <v>39</v>
      </c>
      <c r="D65" s="2" t="s">
        <v>210</v>
      </c>
    </row>
    <row r="66" spans="1:4">
      <c r="A66" s="2" t="s">
        <v>65</v>
      </c>
      <c r="B66" s="8" t="s">
        <v>137</v>
      </c>
      <c r="C66" s="6">
        <f t="shared" si="1"/>
        <v>40</v>
      </c>
      <c r="D66" s="2" t="s">
        <v>2</v>
      </c>
    </row>
    <row r="67" spans="1:4">
      <c r="A67" s="2" t="s">
        <v>66</v>
      </c>
      <c r="B67" s="8" t="s">
        <v>226</v>
      </c>
      <c r="C67" s="6">
        <f t="shared" si="1"/>
        <v>41</v>
      </c>
      <c r="D67" s="2" t="s">
        <v>235</v>
      </c>
    </row>
    <row r="68" spans="1:4">
      <c r="A68" s="2" t="s">
        <v>67</v>
      </c>
      <c r="B68" s="8" t="s">
        <v>206</v>
      </c>
      <c r="C68" s="6">
        <f t="shared" si="1"/>
        <v>4</v>
      </c>
      <c r="D68" s="2" t="s">
        <v>209</v>
      </c>
    </row>
    <row r="69" spans="1:4">
      <c r="A69" s="2" t="s">
        <v>68</v>
      </c>
      <c r="B69" s="8" t="s">
        <v>138</v>
      </c>
      <c r="C69" s="6">
        <f t="shared" si="1"/>
        <v>13</v>
      </c>
      <c r="D69" s="2" t="s">
        <v>2</v>
      </c>
    </row>
    <row r="70" spans="1:4">
      <c r="A70" s="2" t="s">
        <v>69</v>
      </c>
      <c r="B70" s="8" t="s">
        <v>139</v>
      </c>
      <c r="C70" s="6">
        <f t="shared" si="1"/>
        <v>47</v>
      </c>
      <c r="D70" s="2" t="s">
        <v>2</v>
      </c>
    </row>
    <row r="71" spans="1:4">
      <c r="A71" s="2" t="s">
        <v>70</v>
      </c>
      <c r="B71" s="8" t="s">
        <v>238</v>
      </c>
      <c r="C71" s="6">
        <f t="shared" si="1"/>
        <v>44</v>
      </c>
      <c r="D71" s="2" t="s">
        <v>241</v>
      </c>
    </row>
    <row r="72" spans="1:4">
      <c r="A72" s="2" t="s">
        <v>71</v>
      </c>
      <c r="B72" s="8" t="s">
        <v>128</v>
      </c>
      <c r="C72" s="6">
        <f t="shared" si="1"/>
        <v>47</v>
      </c>
      <c r="D72" s="2" t="s">
        <v>242</v>
      </c>
    </row>
    <row r="73" spans="1:4">
      <c r="A73" s="2" t="s">
        <v>72</v>
      </c>
      <c r="B73" s="8" t="s">
        <v>140</v>
      </c>
      <c r="C73" s="6">
        <f t="shared" si="1"/>
        <v>33</v>
      </c>
      <c r="D73" s="2" t="s">
        <v>243</v>
      </c>
    </row>
    <row r="74" spans="1:4">
      <c r="A74" s="2" t="s">
        <v>73</v>
      </c>
      <c r="B74" s="8" t="s">
        <v>141</v>
      </c>
      <c r="C74" s="6">
        <f t="shared" si="1"/>
        <v>10</v>
      </c>
      <c r="D74" s="2" t="s">
        <v>2</v>
      </c>
    </row>
    <row r="75" spans="1:4">
      <c r="A75" s="2" t="s">
        <v>74</v>
      </c>
      <c r="B75" s="8" t="s">
        <v>207</v>
      </c>
      <c r="C75" s="6">
        <f t="shared" si="1"/>
        <v>9</v>
      </c>
      <c r="D75" s="2" t="s">
        <v>211</v>
      </c>
    </row>
    <row r="76" spans="1:4">
      <c r="A76" s="2" t="s">
        <v>75</v>
      </c>
      <c r="B76" s="8" t="s">
        <v>142</v>
      </c>
      <c r="C76" s="6">
        <f t="shared" si="1"/>
        <v>42</v>
      </c>
      <c r="D76" s="2" t="s">
        <v>162</v>
      </c>
    </row>
    <row r="77" spans="1:4">
      <c r="A77" s="2" t="s">
        <v>76</v>
      </c>
      <c r="B77" s="8" t="s">
        <v>143</v>
      </c>
      <c r="C77" s="6">
        <f t="shared" si="1"/>
        <v>42</v>
      </c>
      <c r="D77" s="2" t="s">
        <v>77</v>
      </c>
    </row>
    <row r="78" spans="1:4">
      <c r="A78" s="2" t="s">
        <v>78</v>
      </c>
      <c r="B78" s="8" t="s">
        <v>197</v>
      </c>
      <c r="C78" s="6">
        <f t="shared" si="1"/>
        <v>10</v>
      </c>
      <c r="D78" s="2" t="s">
        <v>190</v>
      </c>
    </row>
    <row r="79" spans="1:4">
      <c r="A79" s="2" t="s">
        <v>79</v>
      </c>
      <c r="B79" s="8" t="s">
        <v>144</v>
      </c>
      <c r="C79" s="6">
        <f t="shared" si="1"/>
        <v>42</v>
      </c>
      <c r="D79" s="2" t="s">
        <v>260</v>
      </c>
    </row>
    <row r="80" spans="1:4">
      <c r="A80" s="2" t="s">
        <v>80</v>
      </c>
      <c r="B80" s="8" t="s">
        <v>145</v>
      </c>
      <c r="C80" s="6">
        <f t="shared" si="1"/>
        <v>11</v>
      </c>
      <c r="D80" s="2" t="s">
        <v>244</v>
      </c>
    </row>
    <row r="81" spans="1:4">
      <c r="A81" s="2" t="s">
        <v>81</v>
      </c>
      <c r="B81" s="8" t="s">
        <v>146</v>
      </c>
      <c r="C81" s="6">
        <f t="shared" si="1"/>
        <v>44</v>
      </c>
      <c r="D81" s="2" t="s">
        <v>2</v>
      </c>
    </row>
    <row r="82" spans="1:4">
      <c r="A82" s="2" t="s">
        <v>82</v>
      </c>
      <c r="B82" s="8" t="s">
        <v>129</v>
      </c>
      <c r="C82" s="6">
        <f t="shared" si="1"/>
        <v>40</v>
      </c>
      <c r="D82" s="2" t="s">
        <v>245</v>
      </c>
    </row>
    <row r="83" spans="1:4">
      <c r="A83" s="2" t="s">
        <v>83</v>
      </c>
      <c r="B83" s="8" t="s">
        <v>147</v>
      </c>
      <c r="C83" s="6">
        <f t="shared" si="1"/>
        <v>46</v>
      </c>
      <c r="D83" s="2" t="s">
        <v>2</v>
      </c>
    </row>
    <row r="84" spans="1:4">
      <c r="A84" s="2" t="s">
        <v>84</v>
      </c>
      <c r="B84" s="8" t="s">
        <v>200</v>
      </c>
      <c r="C84" s="6">
        <f t="shared" si="1"/>
        <v>11</v>
      </c>
      <c r="D84" s="2" t="s">
        <v>202</v>
      </c>
    </row>
    <row r="85" spans="1:4">
      <c r="A85" s="2" t="s">
        <v>85</v>
      </c>
      <c r="B85" s="8" t="s">
        <v>182</v>
      </c>
      <c r="C85" s="6">
        <f t="shared" si="1"/>
        <v>7</v>
      </c>
      <c r="D85" s="2" t="s">
        <v>184</v>
      </c>
    </row>
    <row r="86" spans="1:4">
      <c r="A86" s="2" t="s">
        <v>86</v>
      </c>
      <c r="B86" s="8" t="s">
        <v>148</v>
      </c>
      <c r="C86" s="6">
        <f t="shared" si="1"/>
        <v>15</v>
      </c>
      <c r="D86" s="2" t="s">
        <v>2</v>
      </c>
    </row>
    <row r="87" spans="1:4">
      <c r="A87" s="2" t="s">
        <v>87</v>
      </c>
      <c r="B87" s="8" t="s">
        <v>149</v>
      </c>
      <c r="C87" s="6">
        <f t="shared" si="1"/>
        <v>10</v>
      </c>
      <c r="D87" s="2" t="s">
        <v>163</v>
      </c>
    </row>
    <row r="88" spans="1:4">
      <c r="A88" s="2" t="s">
        <v>88</v>
      </c>
      <c r="B88" s="8" t="s">
        <v>150</v>
      </c>
      <c r="C88" s="6">
        <f t="shared" si="1"/>
        <v>46</v>
      </c>
      <c r="D88" s="2" t="s">
        <v>89</v>
      </c>
    </row>
    <row r="89" spans="1:4">
      <c r="A89" s="2" t="s">
        <v>90</v>
      </c>
      <c r="B89" s="8" t="s">
        <v>151</v>
      </c>
      <c r="C89" s="6">
        <f t="shared" si="1"/>
        <v>48</v>
      </c>
      <c r="D89" s="2" t="s">
        <v>2</v>
      </c>
    </row>
    <row r="90" spans="1:4">
      <c r="A90" s="2" t="s">
        <v>255</v>
      </c>
      <c r="B90" s="8">
        <v>43591</v>
      </c>
      <c r="C90" s="6">
        <f t="shared" si="1"/>
        <v>3</v>
      </c>
      <c r="D90" s="2"/>
    </row>
    <row r="91" spans="1:4">
      <c r="A91" s="2" t="s">
        <v>91</v>
      </c>
      <c r="B91" s="8" t="s">
        <v>239</v>
      </c>
      <c r="C91" s="6">
        <f t="shared" si="1"/>
        <v>16</v>
      </c>
      <c r="D91" s="2" t="s">
        <v>246</v>
      </c>
    </row>
    <row r="92" spans="1:4">
      <c r="A92" s="2" t="s">
        <v>92</v>
      </c>
      <c r="B92" s="8" t="s">
        <v>198</v>
      </c>
      <c r="C92" s="6">
        <f t="shared" si="1"/>
        <v>6</v>
      </c>
      <c r="D92" s="2" t="s">
        <v>2</v>
      </c>
    </row>
    <row r="93" spans="1:4">
      <c r="A93" s="2" t="s">
        <v>93</v>
      </c>
      <c r="B93" s="8" t="s">
        <v>218</v>
      </c>
      <c r="C93" s="6">
        <f t="shared" si="1"/>
        <v>49</v>
      </c>
      <c r="D93" s="2" t="s">
        <v>2</v>
      </c>
    </row>
    <row r="94" spans="1:4">
      <c r="A94" s="2" t="s">
        <v>94</v>
      </c>
      <c r="B94" s="8" t="s">
        <v>152</v>
      </c>
      <c r="C94" s="6">
        <f t="shared" si="1"/>
        <v>49</v>
      </c>
      <c r="D94" s="2" t="s">
        <v>2</v>
      </c>
    </row>
    <row r="95" spans="1:4">
      <c r="A95" s="2" t="s">
        <v>95</v>
      </c>
      <c r="B95" s="8" t="s">
        <v>203</v>
      </c>
      <c r="C95" s="6">
        <f t="shared" si="1"/>
        <v>11</v>
      </c>
      <c r="D95" s="2" t="s">
        <v>209</v>
      </c>
    </row>
    <row r="96" spans="1:4">
      <c r="A96" s="2" t="s">
        <v>96</v>
      </c>
      <c r="B96" s="8" t="s">
        <v>153</v>
      </c>
      <c r="C96" s="6">
        <f t="shared" si="1"/>
        <v>26</v>
      </c>
      <c r="D96" s="2" t="s">
        <v>2</v>
      </c>
    </row>
    <row r="97" spans="1:4">
      <c r="A97" s="2" t="s">
        <v>97</v>
      </c>
      <c r="B97" s="8" t="s">
        <v>208</v>
      </c>
      <c r="C97" s="6">
        <f t="shared" si="1"/>
        <v>7</v>
      </c>
      <c r="D97" s="2" t="s">
        <v>212</v>
      </c>
    </row>
    <row r="98" spans="1:4" ht="138">
      <c r="A98" s="2" t="s">
        <v>98</v>
      </c>
      <c r="B98" s="8">
        <v>27705</v>
      </c>
      <c r="C98" s="6">
        <f t="shared" si="1"/>
        <v>47</v>
      </c>
      <c r="D98" s="13" t="s">
        <v>250</v>
      </c>
    </row>
    <row r="99" spans="1:4">
      <c r="A99" s="2" t="s">
        <v>99</v>
      </c>
      <c r="B99" s="8" t="s">
        <v>154</v>
      </c>
      <c r="C99" s="6">
        <f t="shared" si="1"/>
        <v>5</v>
      </c>
      <c r="D99" s="2" t="s">
        <v>236</v>
      </c>
    </row>
    <row r="100" spans="1:4">
      <c r="A100" s="2" t="s">
        <v>100</v>
      </c>
      <c r="B100" s="8" t="s">
        <v>155</v>
      </c>
      <c r="C100" s="6">
        <f t="shared" si="1"/>
        <v>19</v>
      </c>
      <c r="D100" s="2"/>
    </row>
    <row r="101" spans="1:4">
      <c r="A101" s="2" t="s">
        <v>101</v>
      </c>
      <c r="B101" s="8" t="s">
        <v>201</v>
      </c>
      <c r="C101" s="6">
        <f t="shared" si="1"/>
        <v>38</v>
      </c>
      <c r="D101" s="2" t="s">
        <v>2</v>
      </c>
    </row>
    <row r="102" spans="1:4">
      <c r="A102" s="2" t="s">
        <v>102</v>
      </c>
      <c r="B102" s="8" t="s">
        <v>156</v>
      </c>
      <c r="C102" s="6">
        <f t="shared" si="1"/>
        <v>41</v>
      </c>
      <c r="D102" s="2" t="s">
        <v>2</v>
      </c>
    </row>
    <row r="103" spans="1:4">
      <c r="A103" s="2" t="s">
        <v>103</v>
      </c>
      <c r="B103" s="8" t="s">
        <v>157</v>
      </c>
      <c r="C103" s="6">
        <f t="shared" si="1"/>
        <v>41</v>
      </c>
      <c r="D103" s="2" t="s">
        <v>2</v>
      </c>
    </row>
    <row r="104" spans="1:4">
      <c r="A104" s="2" t="s">
        <v>104</v>
      </c>
      <c r="B104" s="8" t="s">
        <v>158</v>
      </c>
      <c r="C104" s="6">
        <f t="shared" si="1"/>
        <v>6</v>
      </c>
      <c r="D104" s="2" t="s">
        <v>257</v>
      </c>
    </row>
    <row r="105" spans="1:4">
      <c r="A105" s="2" t="s">
        <v>105</v>
      </c>
      <c r="B105" s="14">
        <v>27638</v>
      </c>
      <c r="C105" s="6">
        <f t="shared" si="1"/>
        <v>47</v>
      </c>
      <c r="D105" s="2" t="s">
        <v>252</v>
      </c>
    </row>
    <row r="106" spans="1:4">
      <c r="A106" s="2" t="s">
        <v>106</v>
      </c>
      <c r="B106" s="8" t="s">
        <v>159</v>
      </c>
      <c r="C106" s="6">
        <f t="shared" si="1"/>
        <v>15</v>
      </c>
      <c r="D106" s="2" t="s">
        <v>2</v>
      </c>
    </row>
    <row r="107" spans="1:4">
      <c r="A107" s="2"/>
      <c r="B107" s="8"/>
      <c r="C107" s="6"/>
      <c r="D107" s="2" t="s">
        <v>2</v>
      </c>
    </row>
    <row r="108" spans="1:4">
      <c r="B108" s="8"/>
      <c r="D108" s="2" t="s">
        <v>2</v>
      </c>
    </row>
    <row r="109" spans="1:4">
      <c r="B109" s="8"/>
      <c r="D109" s="2" t="s">
        <v>2</v>
      </c>
    </row>
    <row r="110" spans="1:4">
      <c r="B110" s="8"/>
      <c r="D110" s="2" t="s">
        <v>2</v>
      </c>
    </row>
  </sheetData>
  <autoFilter ref="A2:D107" xr:uid="{00000000-0009-0000-0000-000000000000}"/>
  <sortState xmlns:xlrd2="http://schemas.microsoft.com/office/spreadsheetml/2017/richdata2" ref="A3:D110">
    <sortCondition ref="A3:A110"/>
  </sortState>
  <conditionalFormatting sqref="C3:C106">
    <cfRule type="expression" dxfId="1" priority="2">
      <formula>IF(OR(C3=10,C3=25,C3=40,C3=50,C3=75,C3=100),TRUE, FALSE)</formula>
    </cfRule>
  </conditionalFormatting>
  <conditionalFormatting sqref="C3:C106">
    <cfRule type="cellIs" dxfId="0" priority="1" operator="equal">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Ark1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dc:creator>
  <cp:lastModifiedBy>Jan</cp:lastModifiedBy>
  <dcterms:created xsi:type="dcterms:W3CDTF">2018-12-08T17:14:22Z</dcterms:created>
  <dcterms:modified xsi:type="dcterms:W3CDTF">2022-01-24T09:06:26Z</dcterms:modified>
</cp:coreProperties>
</file>